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Example Weight Tracking Table" sheetId="2" r:id="rId5"/>
    <sheet state="visible" name="Template Weight Tracking Table" sheetId="3" r:id="rId6"/>
  </sheets>
  <definedNames/>
  <calcPr/>
</workbook>
</file>

<file path=xl/sharedStrings.xml><?xml version="1.0" encoding="utf-8"?>
<sst xmlns="http://schemas.openxmlformats.org/spreadsheetml/2006/main" count="39" uniqueCount="26">
  <si>
    <t>📝 Instructions for Using the Weight Tracking Table</t>
  </si>
  <si>
    <t>Enter your starting weight in cell C3.</t>
  </si>
  <si>
    <t>Set your weight goal in cell C5.</t>
  </si>
  <si>
    <t>In cell C9, enter your current weight as the ending weight for January.</t>
  </si>
  <si>
    <t>If you didn’t start tracking in January, just copy your current weight as both the starting and ending weight for all previous months until the current one(exclude january starting).</t>
  </si>
  <si>
    <t>In the daily columns (E to AI), log your weight on any day you like within the current month.</t>
  </si>
  <si>
    <t>🔁 Monthly Routine</t>
  </si>
  <si>
    <t>At the beginning of a new month:</t>
  </si>
  <si>
    <t>Copy the ending weight from the previous month into the starting and ending cells of the new month (B and C).</t>
  </si>
  <si>
    <t>During the month:</t>
  </si>
  <si>
    <t>Update your weight daily or weekly in the date columns.</t>
  </si>
  <si>
    <t>At the end of the month:</t>
  </si>
  <si>
    <t>Update the ending weight in column C for that month with your latest weight.</t>
  </si>
  <si>
    <t>HealtyWithPepi.com</t>
  </si>
  <si>
    <t>Start Wighet:</t>
  </si>
  <si>
    <t>Current Wighet:</t>
  </si>
  <si>
    <t>Diet Goal:</t>
  </si>
  <si>
    <t>Year:</t>
  </si>
  <si>
    <t>Month</t>
  </si>
  <si>
    <t>Start</t>
  </si>
  <si>
    <t>End</t>
  </si>
  <si>
    <t>Change</t>
  </si>
  <si>
    <t>Weight Loss</t>
  </si>
  <si>
    <t xml:space="preserve">You’ve walked </t>
  </si>
  <si>
    <t>of the journey</t>
  </si>
  <si>
    <t xml:space="preserve">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</si>
</sst>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sz val="14.0"/>
      <color theme="1"/>
      <name val="Arial"/>
      <scheme val="minor"/>
    </font>
    <font>
      <color theme="1"/>
      <name val="Arial"/>
    </font>
    <font>
      <b/>
      <u/>
      <color rgb="FF0000FF"/>
      <name val="Arial"/>
    </font>
    <font/>
    <font>
      <b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00FFFF"/>
        <bgColor rgb="FF00FFFF"/>
      </patternFill>
    </fill>
    <fill>
      <patternFill patternType="solid">
        <fgColor rgb="FF666666"/>
        <bgColor rgb="FF666666"/>
      </patternFill>
    </fill>
    <fill>
      <patternFill patternType="solid">
        <fgColor rgb="FF34A853"/>
        <bgColor rgb="FF34A853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0" fillId="0" fontId="3" numFmtId="0" xfId="0" applyFont="1"/>
    <xf borderId="0" fillId="0" fontId="2" numFmtId="0" xfId="0" applyAlignment="1" applyFont="1">
      <alignment readingOrder="0"/>
    </xf>
    <xf borderId="1" fillId="0" fontId="3" numFmtId="0" xfId="0" applyBorder="1" applyFont="1"/>
    <xf borderId="0" fillId="0" fontId="5" numFmtId="0" xfId="0" applyAlignment="1" applyFont="1">
      <alignment vertical="bottom"/>
    </xf>
    <xf borderId="2" fillId="2" fontId="6" numFmtId="0" xfId="0" applyAlignment="1" applyBorder="1" applyFill="1" applyFont="1">
      <alignment horizontal="center" readingOrder="0" vertical="bottom"/>
    </xf>
    <xf borderId="3" fillId="0" fontId="7" numFmtId="0" xfId="0" applyBorder="1" applyFont="1"/>
    <xf borderId="4" fillId="0" fontId="7" numFmtId="0" xfId="0" applyBorder="1" applyFont="1"/>
    <xf borderId="2" fillId="3" fontId="8" numFmtId="0" xfId="0" applyAlignment="1" applyBorder="1" applyFill="1" applyFont="1">
      <alignment horizontal="center" shrinkToFit="0" vertical="bottom" wrapText="1"/>
    </xf>
    <xf borderId="1" fillId="0" fontId="5" numFmtId="0" xfId="0" applyAlignment="1" applyBorder="1" applyFont="1">
      <alignment horizontal="right" readingOrder="0" vertical="bottom"/>
    </xf>
    <xf borderId="1" fillId="0" fontId="5" numFmtId="0" xfId="0" applyAlignment="1" applyBorder="1" applyFont="1">
      <alignment horizontal="right" vertical="bottom"/>
    </xf>
    <xf borderId="2" fillId="3" fontId="8" numFmtId="0" xfId="0" applyAlignment="1" applyBorder="1" applyFont="1">
      <alignment horizontal="center" vertical="bottom"/>
    </xf>
    <xf borderId="1" fillId="0" fontId="5" numFmtId="0" xfId="0" applyAlignment="1" applyBorder="1" applyFont="1">
      <alignment vertical="bottom"/>
    </xf>
    <xf borderId="1" fillId="3" fontId="8" numFmtId="0" xfId="0" applyAlignment="1" applyBorder="1" applyFont="1">
      <alignment horizontal="center" vertical="bottom"/>
    </xf>
    <xf borderId="1" fillId="2" fontId="8" numFmtId="0" xfId="0" applyAlignment="1" applyBorder="1" applyFont="1">
      <alignment horizontal="center" vertical="bottom"/>
    </xf>
    <xf borderId="1" fillId="0" fontId="5" numFmtId="0" xfId="0" applyAlignment="1" applyBorder="1" applyFont="1">
      <alignment horizontal="center" readingOrder="0" vertical="bottom"/>
    </xf>
    <xf borderId="1" fillId="0" fontId="5" numFmtId="0" xfId="0" applyAlignment="1" applyBorder="1" applyFont="1">
      <alignment horizontal="center" vertical="bottom"/>
    </xf>
    <xf borderId="1" fillId="4" fontId="5" numFmtId="0" xfId="0" applyAlignment="1" applyBorder="1" applyFill="1" applyFont="1">
      <alignment vertical="bottom"/>
    </xf>
    <xf borderId="0" fillId="0" fontId="8" numFmtId="0" xfId="0" applyAlignment="1" applyFont="1">
      <alignment vertical="bottom"/>
    </xf>
    <xf borderId="0" fillId="5" fontId="5" numFmtId="0" xfId="0" applyAlignment="1" applyFill="1" applyFont="1">
      <alignment horizontal="right" vertical="bottom"/>
    </xf>
    <xf borderId="0" fillId="5" fontId="5" numFmtId="10" xfId="0" applyAlignment="1" applyFont="1" applyNumberFormat="1">
      <alignment horizontal="right" vertical="bottom"/>
    </xf>
    <xf borderId="0" fillId="0" fontId="5" numFmtId="0" xfId="0" applyAlignment="1" applyFont="1">
      <alignment readingOrder="0" vertical="bottom"/>
    </xf>
    <xf borderId="0" fillId="0" fontId="5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healtywithpepi.com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healtywithpepi.com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5"/>
    <col customWidth="1" min="2" max="2" width="181.38"/>
  </cols>
  <sheetData>
    <row r="3">
      <c r="A3" s="1"/>
      <c r="B3" s="2" t="s">
        <v>0</v>
      </c>
    </row>
    <row r="4">
      <c r="A4" s="3">
        <v>1.0</v>
      </c>
      <c r="B4" s="4" t="s">
        <v>1</v>
      </c>
    </row>
    <row r="5">
      <c r="A5" s="3">
        <v>2.0</v>
      </c>
      <c r="B5" s="4" t="s">
        <v>2</v>
      </c>
    </row>
    <row r="6">
      <c r="A6" s="3">
        <v>3.0</v>
      </c>
      <c r="B6" s="4" t="s">
        <v>3</v>
      </c>
    </row>
    <row r="7">
      <c r="A7" s="3">
        <v>4.0</v>
      </c>
      <c r="B7" s="4" t="s">
        <v>4</v>
      </c>
    </row>
    <row r="8">
      <c r="A8" s="3">
        <v>5.0</v>
      </c>
      <c r="B8" s="4" t="s">
        <v>5</v>
      </c>
    </row>
    <row r="9">
      <c r="A9" s="5"/>
      <c r="B9" s="6"/>
    </row>
    <row r="10">
      <c r="A10" s="7"/>
      <c r="B10" s="2" t="s">
        <v>6</v>
      </c>
    </row>
    <row r="11">
      <c r="A11" s="7"/>
      <c r="B11" s="2" t="s">
        <v>7</v>
      </c>
    </row>
    <row r="12">
      <c r="A12" s="3">
        <v>1.0</v>
      </c>
      <c r="B12" s="4" t="s">
        <v>8</v>
      </c>
    </row>
    <row r="13">
      <c r="A13" s="7"/>
      <c r="B13" s="2" t="s">
        <v>9</v>
      </c>
    </row>
    <row r="14">
      <c r="A14" s="3">
        <v>2.0</v>
      </c>
      <c r="B14" s="4" t="s">
        <v>10</v>
      </c>
    </row>
    <row r="15">
      <c r="A15" s="7"/>
      <c r="B15" s="2" t="s">
        <v>11</v>
      </c>
    </row>
    <row r="16">
      <c r="A16" s="3">
        <v>3.0</v>
      </c>
      <c r="B16" s="4" t="s">
        <v>12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35" width="5.13"/>
  </cols>
  <sheetData>
    <row r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>
      <c r="A2" s="9" t="s">
        <v>13</v>
      </c>
      <c r="B2" s="10"/>
      <c r="C2" s="1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>
      <c r="A3" s="12" t="s">
        <v>14</v>
      </c>
      <c r="B3" s="11"/>
      <c r="C3" s="13">
        <v>110.0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>
      <c r="A4" s="12" t="s">
        <v>15</v>
      </c>
      <c r="B4" s="11"/>
      <c r="C4" s="14">
        <f>sum(C3+B22)</f>
        <v>102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>
      <c r="A5" s="12" t="s">
        <v>16</v>
      </c>
      <c r="B5" s="11"/>
      <c r="C5" s="13">
        <v>80.0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>
      <c r="A6" s="15" t="s">
        <v>17</v>
      </c>
      <c r="B6" s="11"/>
      <c r="C6" s="14">
        <v>2025.0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>
      <c r="A7" s="16"/>
      <c r="B7" s="16"/>
      <c r="C7" s="16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>
      <c r="A8" s="17" t="s">
        <v>18</v>
      </c>
      <c r="B8" s="17" t="s">
        <v>19</v>
      </c>
      <c r="C8" s="17" t="s">
        <v>20</v>
      </c>
      <c r="D8" s="17" t="s">
        <v>21</v>
      </c>
      <c r="E8" s="17">
        <v>1.0</v>
      </c>
      <c r="F8" s="17">
        <v>2.0</v>
      </c>
      <c r="G8" s="17">
        <v>3.0</v>
      </c>
      <c r="H8" s="17">
        <v>4.0</v>
      </c>
      <c r="I8" s="17">
        <v>5.0</v>
      </c>
      <c r="J8" s="17">
        <v>6.0</v>
      </c>
      <c r="K8" s="17">
        <v>7.0</v>
      </c>
      <c r="L8" s="17">
        <v>8.0</v>
      </c>
      <c r="M8" s="17">
        <v>9.0</v>
      </c>
      <c r="N8" s="17">
        <v>10.0</v>
      </c>
      <c r="O8" s="17">
        <v>11.0</v>
      </c>
      <c r="P8" s="17">
        <v>12.0</v>
      </c>
      <c r="Q8" s="17">
        <v>13.0</v>
      </c>
      <c r="R8" s="17">
        <v>14.0</v>
      </c>
      <c r="S8" s="17">
        <v>15.0</v>
      </c>
      <c r="T8" s="17">
        <v>16.0</v>
      </c>
      <c r="U8" s="17">
        <v>17.0</v>
      </c>
      <c r="V8" s="17">
        <v>18.0</v>
      </c>
      <c r="W8" s="17">
        <v>19.0</v>
      </c>
      <c r="X8" s="17">
        <v>20.0</v>
      </c>
      <c r="Y8" s="17">
        <v>21.0</v>
      </c>
      <c r="Z8" s="17">
        <v>22.0</v>
      </c>
      <c r="AA8" s="17">
        <v>23.0</v>
      </c>
      <c r="AB8" s="17">
        <v>24.0</v>
      </c>
      <c r="AC8" s="17">
        <v>25.0</v>
      </c>
      <c r="AD8" s="17">
        <v>26.0</v>
      </c>
      <c r="AE8" s="17">
        <v>27.0</v>
      </c>
      <c r="AF8" s="17">
        <v>28.0</v>
      </c>
      <c r="AG8" s="17">
        <v>29.0</v>
      </c>
      <c r="AH8" s="17">
        <v>30.0</v>
      </c>
      <c r="AI8" s="17">
        <v>31.0</v>
      </c>
    </row>
    <row r="9">
      <c r="A9" s="18">
        <v>1.0</v>
      </c>
      <c r="B9" s="19">
        <f>C3</f>
        <v>110</v>
      </c>
      <c r="C9" s="19">
        <v>106.0</v>
      </c>
      <c r="D9" s="20">
        <f t="shared" ref="D9:D20" si="1">sum(C9-B9)</f>
        <v>-4</v>
      </c>
      <c r="E9" s="19">
        <v>110.0</v>
      </c>
      <c r="F9" s="16"/>
      <c r="G9" s="19">
        <v>109.9</v>
      </c>
      <c r="H9" s="16"/>
      <c r="I9" s="19">
        <v>109.6</v>
      </c>
      <c r="J9" s="16"/>
      <c r="K9" s="20">
        <v>110.0</v>
      </c>
      <c r="L9" s="16"/>
      <c r="M9" s="20">
        <v>109.6</v>
      </c>
      <c r="N9" s="16"/>
      <c r="O9" s="20">
        <v>109.2</v>
      </c>
      <c r="P9" s="16"/>
      <c r="Q9" s="20">
        <v>109.5</v>
      </c>
      <c r="R9" s="16"/>
      <c r="S9" s="20">
        <v>109.0</v>
      </c>
      <c r="T9" s="16"/>
      <c r="U9" s="20">
        <v>108.5</v>
      </c>
      <c r="V9" s="16"/>
      <c r="W9" s="20">
        <v>108.0</v>
      </c>
      <c r="X9" s="16"/>
      <c r="Y9" s="20">
        <v>108.0</v>
      </c>
      <c r="Z9" s="16"/>
      <c r="AA9" s="20">
        <v>107.0</v>
      </c>
      <c r="AB9" s="16"/>
      <c r="AC9" s="20">
        <v>107.5</v>
      </c>
      <c r="AD9" s="16"/>
      <c r="AE9" s="20">
        <v>107.0</v>
      </c>
      <c r="AF9" s="16"/>
      <c r="AG9" s="20">
        <v>106.5</v>
      </c>
      <c r="AH9" s="16"/>
      <c r="AI9" s="20">
        <v>106.0</v>
      </c>
    </row>
    <row r="10">
      <c r="A10" s="18">
        <v>2.0</v>
      </c>
      <c r="B10" s="19">
        <v>106.0</v>
      </c>
      <c r="C10" s="20">
        <v>102.0</v>
      </c>
      <c r="D10" s="20">
        <f t="shared" si="1"/>
        <v>-4</v>
      </c>
      <c r="E10" s="16"/>
      <c r="F10" s="20">
        <v>106.0</v>
      </c>
      <c r="G10" s="16"/>
      <c r="H10" s="16"/>
      <c r="I10" s="16"/>
      <c r="J10" s="20">
        <v>105.0</v>
      </c>
      <c r="K10" s="16"/>
      <c r="L10" s="16"/>
      <c r="M10" s="16"/>
      <c r="N10" s="20">
        <v>104.0</v>
      </c>
      <c r="O10" s="16"/>
      <c r="P10" s="16"/>
      <c r="Q10" s="16"/>
      <c r="R10" s="20">
        <v>103.0</v>
      </c>
      <c r="S10" s="16"/>
      <c r="T10" s="16"/>
      <c r="U10" s="16"/>
      <c r="V10" s="20">
        <v>103.0</v>
      </c>
      <c r="W10" s="20">
        <v>102.0</v>
      </c>
      <c r="X10" s="20">
        <v>101.0</v>
      </c>
      <c r="Y10" s="16"/>
      <c r="Z10" s="16"/>
      <c r="AA10" s="20">
        <v>101.0</v>
      </c>
      <c r="AB10" s="16"/>
      <c r="AC10" s="20">
        <v>102.0</v>
      </c>
      <c r="AD10" s="16"/>
      <c r="AE10" s="16"/>
      <c r="AF10" s="20">
        <v>102.0</v>
      </c>
      <c r="AG10" s="21"/>
      <c r="AH10" s="21"/>
      <c r="AI10" s="21"/>
    </row>
    <row r="11">
      <c r="A11" s="18">
        <v>3.0</v>
      </c>
      <c r="B11" s="20">
        <v>102.0</v>
      </c>
      <c r="C11" s="20">
        <v>102.0</v>
      </c>
      <c r="D11" s="20">
        <f t="shared" si="1"/>
        <v>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>
      <c r="A12" s="18">
        <v>4.0</v>
      </c>
      <c r="B12" s="19">
        <v>102.0</v>
      </c>
      <c r="C12" s="19">
        <v>102.0</v>
      </c>
      <c r="D12" s="20">
        <f t="shared" si="1"/>
        <v>0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21"/>
    </row>
    <row r="13">
      <c r="A13" s="18">
        <v>5.0</v>
      </c>
      <c r="B13" s="20">
        <v>102.0</v>
      </c>
      <c r="C13" s="20">
        <v>102.0</v>
      </c>
      <c r="D13" s="20">
        <f t="shared" si="1"/>
        <v>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>
      <c r="A14" s="18">
        <v>6.0</v>
      </c>
      <c r="B14" s="19">
        <v>102.0</v>
      </c>
      <c r="C14" s="20">
        <v>102.0</v>
      </c>
      <c r="D14" s="20">
        <f t="shared" si="1"/>
        <v>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21"/>
    </row>
    <row r="15">
      <c r="A15" s="18">
        <v>7.0</v>
      </c>
      <c r="B15" s="20">
        <v>102.0</v>
      </c>
      <c r="C15" s="20">
        <v>102.0</v>
      </c>
      <c r="D15" s="20">
        <f t="shared" si="1"/>
        <v>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>
      <c r="A16" s="18">
        <v>8.0</v>
      </c>
      <c r="B16" s="19">
        <v>102.0</v>
      </c>
      <c r="C16" s="20">
        <v>102.0</v>
      </c>
      <c r="D16" s="20">
        <f t="shared" si="1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>
      <c r="A17" s="18">
        <v>9.0</v>
      </c>
      <c r="B17" s="20">
        <v>102.0</v>
      </c>
      <c r="C17" s="19">
        <v>102.0</v>
      </c>
      <c r="D17" s="20">
        <f t="shared" si="1"/>
        <v>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21"/>
    </row>
    <row r="18">
      <c r="A18" s="18">
        <v>10.0</v>
      </c>
      <c r="B18" s="19">
        <v>102.0</v>
      </c>
      <c r="C18" s="20">
        <v>102.0</v>
      </c>
      <c r="D18" s="20">
        <f t="shared" si="1"/>
        <v>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</row>
    <row r="19">
      <c r="A19" s="18">
        <v>11.0</v>
      </c>
      <c r="B19" s="20">
        <v>102.0</v>
      </c>
      <c r="C19" s="20">
        <v>102.0</v>
      </c>
      <c r="D19" s="20">
        <f t="shared" si="1"/>
        <v>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21"/>
    </row>
    <row r="20">
      <c r="A20" s="18">
        <v>12.0</v>
      </c>
      <c r="B20" s="19">
        <v>102.0</v>
      </c>
      <c r="C20" s="20">
        <v>102.0</v>
      </c>
      <c r="D20" s="20">
        <f t="shared" si="1"/>
        <v>0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>
      <c r="A22" s="22" t="s">
        <v>22</v>
      </c>
      <c r="B22" s="23">
        <f>sum(D9:D20)</f>
        <v>-8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>
      <c r="A23" s="22" t="s">
        <v>23</v>
      </c>
      <c r="B23" s="24">
        <f> 1 - ((C4-C5) / (B9 - C5))</f>
        <v>0.2666666667</v>
      </c>
      <c r="C23" s="8" t="s">
        <v>24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>
      <c r="A26" s="8"/>
      <c r="B26" s="8"/>
      <c r="C26" s="8" t="s">
        <v>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</row>
  </sheetData>
  <mergeCells count="5">
    <mergeCell ref="A2:C2"/>
    <mergeCell ref="A3:B3"/>
    <mergeCell ref="A4:B4"/>
    <mergeCell ref="A5:B5"/>
    <mergeCell ref="A6:B6"/>
  </mergeCells>
  <hyperlinks>
    <hyperlink r:id="rId1" ref="A2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35" width="5.13"/>
  </cols>
  <sheetData>
    <row r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>
      <c r="A2" s="9" t="s">
        <v>13</v>
      </c>
      <c r="B2" s="10"/>
      <c r="C2" s="1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>
      <c r="A3" s="12" t="s">
        <v>14</v>
      </c>
      <c r="B3" s="11"/>
      <c r="C3" s="13">
        <v>999.0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>
      <c r="A4" s="12" t="s">
        <v>15</v>
      </c>
      <c r="B4" s="11"/>
      <c r="C4" s="14">
        <f>sum(C3+B22)</f>
        <v>999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>
      <c r="A5" s="12" t="s">
        <v>16</v>
      </c>
      <c r="B5" s="11"/>
      <c r="C5" s="13">
        <v>80.0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>
      <c r="A6" s="15" t="s">
        <v>17</v>
      </c>
      <c r="B6" s="11"/>
      <c r="C6" s="14">
        <v>2025.0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>
      <c r="A7" s="16"/>
      <c r="B7" s="16"/>
      <c r="C7" s="16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>
      <c r="A8" s="17" t="s">
        <v>18</v>
      </c>
      <c r="B8" s="17" t="s">
        <v>19</v>
      </c>
      <c r="C8" s="17" t="s">
        <v>20</v>
      </c>
      <c r="D8" s="17" t="s">
        <v>21</v>
      </c>
      <c r="E8" s="17">
        <v>1.0</v>
      </c>
      <c r="F8" s="17">
        <v>2.0</v>
      </c>
      <c r="G8" s="17">
        <v>3.0</v>
      </c>
      <c r="H8" s="17">
        <v>4.0</v>
      </c>
      <c r="I8" s="17">
        <v>5.0</v>
      </c>
      <c r="J8" s="17">
        <v>6.0</v>
      </c>
      <c r="K8" s="17">
        <v>7.0</v>
      </c>
      <c r="L8" s="17">
        <v>8.0</v>
      </c>
      <c r="M8" s="17">
        <v>9.0</v>
      </c>
      <c r="N8" s="17">
        <v>10.0</v>
      </c>
      <c r="O8" s="17">
        <v>11.0</v>
      </c>
      <c r="P8" s="17">
        <v>12.0</v>
      </c>
      <c r="Q8" s="17">
        <v>13.0</v>
      </c>
      <c r="R8" s="17">
        <v>14.0</v>
      </c>
      <c r="S8" s="17">
        <v>15.0</v>
      </c>
      <c r="T8" s="17">
        <v>16.0</v>
      </c>
      <c r="U8" s="17">
        <v>17.0</v>
      </c>
      <c r="V8" s="17">
        <v>18.0</v>
      </c>
      <c r="W8" s="17">
        <v>19.0</v>
      </c>
      <c r="X8" s="17">
        <v>20.0</v>
      </c>
      <c r="Y8" s="17">
        <v>21.0</v>
      </c>
      <c r="Z8" s="17">
        <v>22.0</v>
      </c>
      <c r="AA8" s="17">
        <v>23.0</v>
      </c>
      <c r="AB8" s="17">
        <v>24.0</v>
      </c>
      <c r="AC8" s="17">
        <v>25.0</v>
      </c>
      <c r="AD8" s="17">
        <v>26.0</v>
      </c>
      <c r="AE8" s="17">
        <v>27.0</v>
      </c>
      <c r="AF8" s="17">
        <v>28.0</v>
      </c>
      <c r="AG8" s="17">
        <v>29.0</v>
      </c>
      <c r="AH8" s="17">
        <v>30.0</v>
      </c>
      <c r="AI8" s="17">
        <v>31.0</v>
      </c>
    </row>
    <row r="9">
      <c r="A9" s="18">
        <v>1.0</v>
      </c>
      <c r="B9" s="19">
        <f>C3</f>
        <v>999</v>
      </c>
      <c r="C9" s="19">
        <v>999.0</v>
      </c>
      <c r="D9" s="20">
        <f t="shared" ref="D9:D20" si="1">sum(C9-B9)</f>
        <v>0</v>
      </c>
      <c r="E9" s="13">
        <v>999.0</v>
      </c>
      <c r="F9" s="13">
        <v>999.0</v>
      </c>
      <c r="G9" s="13">
        <v>999.0</v>
      </c>
      <c r="H9" s="13">
        <v>999.0</v>
      </c>
      <c r="I9" s="13">
        <v>999.0</v>
      </c>
      <c r="J9" s="13">
        <v>999.0</v>
      </c>
      <c r="K9" s="13">
        <v>999.0</v>
      </c>
      <c r="L9" s="13">
        <v>999.0</v>
      </c>
      <c r="M9" s="13">
        <v>999.0</v>
      </c>
      <c r="N9" s="13">
        <v>999.0</v>
      </c>
      <c r="O9" s="13">
        <v>999.0</v>
      </c>
      <c r="P9" s="13">
        <v>999.0</v>
      </c>
      <c r="Q9" s="13">
        <v>999.0</v>
      </c>
      <c r="R9" s="13">
        <v>999.0</v>
      </c>
      <c r="S9" s="13">
        <v>999.0</v>
      </c>
      <c r="T9" s="13">
        <v>999.0</v>
      </c>
      <c r="U9" s="13">
        <v>999.0</v>
      </c>
      <c r="V9" s="13">
        <v>999.0</v>
      </c>
      <c r="W9" s="13">
        <v>999.0</v>
      </c>
      <c r="X9" s="13">
        <v>999.0</v>
      </c>
      <c r="Y9" s="13">
        <v>999.0</v>
      </c>
      <c r="Z9" s="13">
        <v>999.0</v>
      </c>
      <c r="AA9" s="13">
        <v>999.0</v>
      </c>
      <c r="AB9" s="13">
        <v>999.0</v>
      </c>
      <c r="AC9" s="13">
        <v>999.0</v>
      </c>
      <c r="AD9" s="13">
        <v>999.0</v>
      </c>
      <c r="AE9" s="13">
        <v>999.0</v>
      </c>
      <c r="AF9" s="13">
        <v>999.0</v>
      </c>
      <c r="AG9" s="13">
        <v>999.0</v>
      </c>
      <c r="AH9" s="13">
        <v>999.0</v>
      </c>
      <c r="AI9" s="13">
        <v>999.0</v>
      </c>
    </row>
    <row r="10">
      <c r="A10" s="18">
        <v>2.0</v>
      </c>
      <c r="B10" s="19">
        <v>0.0</v>
      </c>
      <c r="C10" s="19">
        <v>0.0</v>
      </c>
      <c r="D10" s="20">
        <f t="shared" si="1"/>
        <v>0</v>
      </c>
      <c r="E10" s="19">
        <v>0.0</v>
      </c>
      <c r="F10" s="19">
        <v>0.0</v>
      </c>
      <c r="G10" s="19">
        <v>0.0</v>
      </c>
      <c r="H10" s="19">
        <v>0.0</v>
      </c>
      <c r="I10" s="19">
        <v>0.0</v>
      </c>
      <c r="J10" s="19">
        <v>0.0</v>
      </c>
      <c r="K10" s="19">
        <v>0.0</v>
      </c>
      <c r="L10" s="19">
        <v>0.0</v>
      </c>
      <c r="M10" s="19">
        <v>0.0</v>
      </c>
      <c r="N10" s="19">
        <v>0.0</v>
      </c>
      <c r="O10" s="19">
        <v>0.0</v>
      </c>
      <c r="P10" s="19">
        <v>0.0</v>
      </c>
      <c r="Q10" s="19">
        <v>0.0</v>
      </c>
      <c r="R10" s="19">
        <v>0.0</v>
      </c>
      <c r="S10" s="19">
        <v>0.0</v>
      </c>
      <c r="T10" s="19">
        <v>0.0</v>
      </c>
      <c r="U10" s="19">
        <v>0.0</v>
      </c>
      <c r="V10" s="19">
        <v>0.0</v>
      </c>
      <c r="W10" s="19">
        <v>0.0</v>
      </c>
      <c r="X10" s="19">
        <v>0.0</v>
      </c>
      <c r="Y10" s="19">
        <v>0.0</v>
      </c>
      <c r="Z10" s="19">
        <v>0.0</v>
      </c>
      <c r="AA10" s="19">
        <v>0.0</v>
      </c>
      <c r="AB10" s="19">
        <v>0.0</v>
      </c>
      <c r="AC10" s="19">
        <v>0.0</v>
      </c>
      <c r="AD10" s="19">
        <v>0.0</v>
      </c>
      <c r="AE10" s="19">
        <v>0.0</v>
      </c>
      <c r="AF10" s="19">
        <v>0.0</v>
      </c>
      <c r="AG10" s="21"/>
      <c r="AH10" s="21"/>
      <c r="AI10" s="21"/>
    </row>
    <row r="11">
      <c r="A11" s="18">
        <v>3.0</v>
      </c>
      <c r="B11" s="19">
        <v>0.0</v>
      </c>
      <c r="C11" s="19">
        <v>0.0</v>
      </c>
      <c r="D11" s="20">
        <f t="shared" si="1"/>
        <v>0</v>
      </c>
      <c r="E11" s="19">
        <v>0.0</v>
      </c>
      <c r="F11" s="19">
        <v>0.0</v>
      </c>
      <c r="G11" s="19">
        <v>0.0</v>
      </c>
      <c r="H11" s="19">
        <v>0.0</v>
      </c>
      <c r="I11" s="19">
        <v>0.0</v>
      </c>
      <c r="J11" s="19">
        <v>0.0</v>
      </c>
      <c r="K11" s="19">
        <v>0.0</v>
      </c>
      <c r="L11" s="19">
        <v>0.0</v>
      </c>
      <c r="M11" s="19">
        <v>0.0</v>
      </c>
      <c r="N11" s="19">
        <v>0.0</v>
      </c>
      <c r="O11" s="19">
        <v>0.0</v>
      </c>
      <c r="P11" s="19">
        <v>0.0</v>
      </c>
      <c r="Q11" s="19">
        <v>0.0</v>
      </c>
      <c r="R11" s="19">
        <v>0.0</v>
      </c>
      <c r="S11" s="19">
        <v>0.0</v>
      </c>
      <c r="T11" s="19">
        <v>0.0</v>
      </c>
      <c r="U11" s="19">
        <v>0.0</v>
      </c>
      <c r="V11" s="19">
        <v>0.0</v>
      </c>
      <c r="W11" s="19">
        <v>0.0</v>
      </c>
      <c r="X11" s="19">
        <v>0.0</v>
      </c>
      <c r="Y11" s="19">
        <v>0.0</v>
      </c>
      <c r="Z11" s="19">
        <v>0.0</v>
      </c>
      <c r="AA11" s="19">
        <v>0.0</v>
      </c>
      <c r="AB11" s="19">
        <v>0.0</v>
      </c>
      <c r="AC11" s="19">
        <v>0.0</v>
      </c>
      <c r="AD11" s="19">
        <v>0.0</v>
      </c>
      <c r="AE11" s="19">
        <v>0.0</v>
      </c>
      <c r="AF11" s="19">
        <v>0.0</v>
      </c>
      <c r="AG11" s="19">
        <v>0.0</v>
      </c>
      <c r="AH11" s="19">
        <v>0.0</v>
      </c>
      <c r="AI11" s="19">
        <v>0.0</v>
      </c>
    </row>
    <row r="12">
      <c r="A12" s="18">
        <v>4.0</v>
      </c>
      <c r="B12" s="19">
        <v>0.0</v>
      </c>
      <c r="C12" s="19">
        <v>0.0</v>
      </c>
      <c r="D12" s="20">
        <f t="shared" si="1"/>
        <v>0</v>
      </c>
      <c r="E12" s="19">
        <v>0.0</v>
      </c>
      <c r="F12" s="19">
        <v>0.0</v>
      </c>
      <c r="G12" s="19">
        <v>0.0</v>
      </c>
      <c r="H12" s="19">
        <v>0.0</v>
      </c>
      <c r="I12" s="19">
        <v>0.0</v>
      </c>
      <c r="J12" s="19">
        <v>0.0</v>
      </c>
      <c r="K12" s="19">
        <v>0.0</v>
      </c>
      <c r="L12" s="19">
        <v>0.0</v>
      </c>
      <c r="M12" s="19">
        <v>0.0</v>
      </c>
      <c r="N12" s="19">
        <v>0.0</v>
      </c>
      <c r="O12" s="19">
        <v>0.0</v>
      </c>
      <c r="P12" s="19">
        <v>0.0</v>
      </c>
      <c r="Q12" s="19">
        <v>0.0</v>
      </c>
      <c r="R12" s="19">
        <v>0.0</v>
      </c>
      <c r="S12" s="19">
        <v>0.0</v>
      </c>
      <c r="T12" s="19">
        <v>0.0</v>
      </c>
      <c r="U12" s="19">
        <v>0.0</v>
      </c>
      <c r="V12" s="19">
        <v>0.0</v>
      </c>
      <c r="W12" s="19">
        <v>0.0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21"/>
    </row>
    <row r="13">
      <c r="A13" s="18">
        <v>5.0</v>
      </c>
      <c r="B13" s="19">
        <v>0.0</v>
      </c>
      <c r="C13" s="19">
        <v>0.0</v>
      </c>
      <c r="D13" s="20">
        <f t="shared" si="1"/>
        <v>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>
      <c r="A14" s="18">
        <v>6.0</v>
      </c>
      <c r="B14" s="19">
        <v>0.0</v>
      </c>
      <c r="C14" s="19">
        <v>0.0</v>
      </c>
      <c r="D14" s="20">
        <f t="shared" si="1"/>
        <v>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21"/>
    </row>
    <row r="15">
      <c r="A15" s="18">
        <v>7.0</v>
      </c>
      <c r="B15" s="19">
        <v>0.0</v>
      </c>
      <c r="C15" s="19">
        <v>0.0</v>
      </c>
      <c r="D15" s="20">
        <f t="shared" si="1"/>
        <v>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>
      <c r="A16" s="18">
        <v>8.0</v>
      </c>
      <c r="B16" s="19">
        <v>0.0</v>
      </c>
      <c r="C16" s="19">
        <v>0.0</v>
      </c>
      <c r="D16" s="20">
        <f t="shared" si="1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>
      <c r="A17" s="18">
        <v>9.0</v>
      </c>
      <c r="B17" s="19">
        <v>0.0</v>
      </c>
      <c r="C17" s="19">
        <v>0.0</v>
      </c>
      <c r="D17" s="20">
        <f t="shared" si="1"/>
        <v>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21"/>
    </row>
    <row r="18">
      <c r="A18" s="18">
        <v>10.0</v>
      </c>
      <c r="B18" s="19">
        <v>0.0</v>
      </c>
      <c r="C18" s="19">
        <v>0.0</v>
      </c>
      <c r="D18" s="20">
        <f t="shared" si="1"/>
        <v>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</row>
    <row r="19">
      <c r="A19" s="18">
        <v>11.0</v>
      </c>
      <c r="B19" s="19">
        <v>0.0</v>
      </c>
      <c r="C19" s="19">
        <v>0.0</v>
      </c>
      <c r="D19" s="20">
        <f t="shared" si="1"/>
        <v>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21"/>
    </row>
    <row r="20">
      <c r="A20" s="18">
        <v>12.0</v>
      </c>
      <c r="B20" s="19">
        <v>0.0</v>
      </c>
      <c r="C20" s="19">
        <v>0.0</v>
      </c>
      <c r="D20" s="20">
        <f t="shared" si="1"/>
        <v>0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>
      <c r="A22" s="22" t="s">
        <v>22</v>
      </c>
      <c r="B22" s="23">
        <f>sum(D9:D20)</f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>
      <c r="A23" s="22" t="s">
        <v>23</v>
      </c>
      <c r="B23" s="24">
        <f> 1 - ((C4-C5) / (B9 - C5))</f>
        <v>0</v>
      </c>
      <c r="C23" s="8" t="s">
        <v>24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>
      <c r="A26" s="8"/>
      <c r="B26" s="8"/>
      <c r="C26" s="8" t="s">
        <v>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25"/>
      <c r="Z28" s="8"/>
      <c r="AA28" s="8"/>
      <c r="AB28" s="8"/>
      <c r="AC28" s="26"/>
      <c r="AD28" s="8"/>
      <c r="AE28" s="8"/>
      <c r="AF28" s="8"/>
      <c r="AG28" s="8"/>
      <c r="AH28" s="8"/>
      <c r="AI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25"/>
      <c r="Z29" s="8"/>
      <c r="AA29" s="8"/>
      <c r="AB29" s="8"/>
      <c r="AC29" s="26"/>
      <c r="AD29" s="8"/>
      <c r="AE29" s="8"/>
      <c r="AF29" s="8"/>
      <c r="AG29" s="8"/>
      <c r="AH29" s="8"/>
      <c r="AI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26"/>
      <c r="W30" s="25"/>
      <c r="X30" s="8"/>
      <c r="Y30" s="8"/>
      <c r="Z30" s="8"/>
      <c r="AA30" s="8"/>
      <c r="AB30" s="8"/>
      <c r="AC30" s="26"/>
      <c r="AD30" s="8"/>
      <c r="AE30" s="8"/>
      <c r="AF30" s="8"/>
      <c r="AG30" s="8"/>
      <c r="AH30" s="8"/>
      <c r="AI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25"/>
      <c r="W31" s="8"/>
      <c r="X31" s="8"/>
      <c r="Y31" s="8"/>
      <c r="Z31" s="8"/>
      <c r="AA31" s="8"/>
      <c r="AB31" s="8"/>
      <c r="AC31" s="26"/>
      <c r="AD31" s="8"/>
      <c r="AE31" s="8"/>
      <c r="AF31" s="8"/>
      <c r="AG31" s="8"/>
      <c r="AH31" s="8"/>
      <c r="AI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2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6"/>
      <c r="AD32" s="8"/>
      <c r="AE32" s="8"/>
      <c r="AF32" s="8"/>
      <c r="AG32" s="8"/>
      <c r="AH32" s="8"/>
      <c r="AI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26"/>
      <c r="AD33" s="8"/>
      <c r="AE33" s="8"/>
      <c r="AF33" s="8"/>
      <c r="AG33" s="8"/>
      <c r="AH33" s="8"/>
      <c r="AI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26"/>
      <c r="U34" s="8"/>
      <c r="V34" s="8"/>
      <c r="W34" s="8"/>
      <c r="X34" s="8"/>
      <c r="Y34" s="8"/>
      <c r="Z34" s="8"/>
      <c r="AA34" s="8"/>
      <c r="AB34" s="8"/>
      <c r="AC34" s="26"/>
      <c r="AD34" s="8"/>
      <c r="AE34" s="8"/>
      <c r="AF34" s="8"/>
      <c r="AG34" s="8"/>
      <c r="AH34" s="8"/>
      <c r="AI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26"/>
      <c r="U35" s="8"/>
      <c r="V35" s="8"/>
      <c r="W35" s="8"/>
      <c r="X35" s="8"/>
      <c r="Y35" s="8"/>
      <c r="Z35" s="8"/>
      <c r="AA35" s="8"/>
      <c r="AB35" s="8"/>
      <c r="AC35" s="26"/>
      <c r="AD35" s="8"/>
      <c r="AE35" s="8"/>
      <c r="AF35" s="8"/>
      <c r="AG35" s="8"/>
      <c r="AH35" s="8"/>
      <c r="AI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</row>
  </sheetData>
  <mergeCells count="5">
    <mergeCell ref="A2:C2"/>
    <mergeCell ref="A3:B3"/>
    <mergeCell ref="A4:B4"/>
    <mergeCell ref="A5:B5"/>
    <mergeCell ref="A6:B6"/>
  </mergeCells>
  <hyperlinks>
    <hyperlink r:id="rId1" ref="A2"/>
  </hyperlinks>
  <drawing r:id="rId2"/>
</worksheet>
</file>